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三原\工事一覧\Ｒ２年度\委託\Ｒ２那土　国道１９５号（境橋）他１橋　那賀・日浦他　橋梁修繕設計業務\当初設計\PPI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56" i="1" l="1"/>
  <c r="G53" i="1"/>
  <c r="G50" i="1" s="1"/>
  <c r="G49" i="1" s="1"/>
  <c r="G51" i="1"/>
  <c r="G46" i="1"/>
  <c r="G45" i="1" s="1"/>
  <c r="G44" i="1" s="1"/>
  <c r="G42" i="1"/>
  <c r="G41" i="1"/>
  <c r="G40" i="1" s="1"/>
  <c r="G38" i="1"/>
  <c r="G37" i="1"/>
  <c r="G36" i="1"/>
  <c r="G55" i="1" s="1"/>
  <c r="G58" i="1" s="1"/>
  <c r="G29" i="1"/>
  <c r="G27" i="1"/>
  <c r="G24" i="1" s="1"/>
  <c r="G23" i="1" s="1"/>
  <c r="G25" i="1"/>
  <c r="G19" i="1"/>
  <c r="G18" i="1" s="1"/>
  <c r="G17" i="1" s="1"/>
  <c r="G12" i="1"/>
  <c r="G11" i="1"/>
  <c r="G10" i="1" s="1"/>
  <c r="G32" i="1" l="1"/>
  <c r="G35" i="1" s="1"/>
  <c r="G59" i="1" s="1"/>
  <c r="G60" i="1" s="1"/>
</calcChain>
</file>

<file path=xl/sharedStrings.xml><?xml version="1.0" encoding="utf-8"?>
<sst xmlns="http://schemas.openxmlformats.org/spreadsheetml/2006/main" count="115" uniqueCount="59">
  <si>
    <t>業務委託費内訳書</t>
  </si>
  <si>
    <t>住　　　　所</t>
  </si>
  <si>
    <t>商号又は名称</t>
  </si>
  <si>
    <t>代 表 者 名</t>
  </si>
  <si>
    <t>業 務 名</t>
  </si>
  <si>
    <t>Ｒ２那土　国道１９５号（境橋他１橋）　那賀・日浦他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</si>
  <si>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</si>
  <si>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</si>
  <si>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</si>
  <si>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</si>
  <si>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</si>
  <si>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</si>
  <si>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</si>
  <si>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</si>
  <si>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橋梁修繕設計</t>
  </si>
  <si>
    <t>損傷箇所確認調査【境橋】</t>
  </si>
  <si>
    <t>橋</t>
  </si>
  <si>
    <t>橋梁修繕設計【境橋】</t>
  </si>
  <si>
    <t>損傷箇所確認調査【百合橋】</t>
  </si>
  <si>
    <t>橋梁修繕設計【百合橋】</t>
  </si>
  <si>
    <t>共通</t>
  </si>
  <si>
    <t>共通(設計業務)</t>
  </si>
  <si>
    <t>打合せ等</t>
  </si>
  <si>
    <t>打合せ</t>
  </si>
  <si>
    <t>業務</t>
  </si>
  <si>
    <t>関係機関打合せ協議</t>
  </si>
  <si>
    <t>機関</t>
  </si>
  <si>
    <t>設計計画</t>
  </si>
  <si>
    <t>直接経費</t>
  </si>
  <si>
    <t>電子成果品作成費</t>
  </si>
  <si>
    <t>電子成果品作成費(設計)</t>
  </si>
  <si>
    <t>機械器具費(橋梁定期点検)</t>
  </si>
  <si>
    <t>安全費(橋梁定期点検)</t>
  </si>
  <si>
    <t>交通誘導警備員</t>
  </si>
  <si>
    <t>人日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</si>
  <si>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</si>
  <si>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</si>
  <si>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</si>
  <si>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</si>
  <si>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</si>
  <si>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</si>
  <si>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</si>
  <si>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地形測量</t>
  </si>
  <si>
    <t>現地測量</t>
  </si>
  <si>
    <t>km2</t>
  </si>
  <si>
    <t>応用測量</t>
  </si>
  <si>
    <t>路線測量</t>
  </si>
  <si>
    <t>仮BM設置測量</t>
  </si>
  <si>
    <t>km</t>
  </si>
  <si>
    <t>縦断測量</t>
  </si>
  <si>
    <t>安全費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</si>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</sst>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16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16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16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23" t="s">
        <v>20</v>
      </c>
      <c r="B17" s="24"/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1</v>
      </c>
    </row>
    <row r="18" spans="1:10" ht="42" customHeight="1" x14ac:dyDescent="0.15">
      <c r="A18" s="6"/>
      <c r="B18" s="24" t="s">
        <v>21</v>
      </c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22</v>
      </c>
      <c r="D19" s="24"/>
      <c r="E19" s="8" t="s">
        <v>13</v>
      </c>
      <c r="F19" s="9">
        <v>1</v>
      </c>
      <c r="G19" s="11">
        <f>G20+G21+G22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24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24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23" t="s">
        <v>28</v>
      </c>
      <c r="B23" s="24"/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1</v>
      </c>
    </row>
    <row r="24" spans="1:10" ht="42" customHeight="1" x14ac:dyDescent="0.15">
      <c r="A24" s="6"/>
      <c r="B24" s="24" t="s">
        <v>28</v>
      </c>
      <c r="C24" s="24"/>
      <c r="D24" s="24"/>
      <c r="E24" s="8" t="s">
        <v>13</v>
      </c>
      <c r="F24" s="9">
        <v>1</v>
      </c>
      <c r="G24" s="11">
        <f>G25+G27+G29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29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13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31</v>
      </c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31</v>
      </c>
      <c r="E28" s="8" t="s">
        <v>13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32</v>
      </c>
      <c r="D29" s="24"/>
      <c r="E29" s="8" t="s">
        <v>13</v>
      </c>
      <c r="F29" s="9">
        <v>1</v>
      </c>
      <c r="G29" s="11">
        <f>G30+G31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33</v>
      </c>
      <c r="E30" s="8" t="s">
        <v>34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33</v>
      </c>
      <c r="E31" s="8" t="s">
        <v>34</v>
      </c>
      <c r="F31" s="9">
        <v>2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35</v>
      </c>
      <c r="B32" s="24"/>
      <c r="C32" s="24"/>
      <c r="D32" s="24"/>
      <c r="E32" s="8" t="s">
        <v>13</v>
      </c>
      <c r="F32" s="9">
        <v>1</v>
      </c>
      <c r="G32" s="11">
        <f>G10+G17+G23</f>
        <v>0</v>
      </c>
      <c r="I32" s="13">
        <v>23</v>
      </c>
      <c r="J32" s="14"/>
    </row>
    <row r="33" spans="1:10" ht="42" customHeight="1" x14ac:dyDescent="0.15">
      <c r="A33" s="23" t="s">
        <v>36</v>
      </c>
      <c r="B33" s="24"/>
      <c r="C33" s="24"/>
      <c r="D33" s="24"/>
      <c r="E33" s="8" t="s">
        <v>13</v>
      </c>
      <c r="F33" s="9">
        <v>1</v>
      </c>
      <c r="G33" s="12"/>
      <c r="I33" s="13">
        <v>24</v>
      </c>
      <c r="J33" s="14"/>
    </row>
    <row r="34" spans="1:10" ht="42" customHeight="1" x14ac:dyDescent="0.15">
      <c r="A34" s="23" t="s">
        <v>37</v>
      </c>
      <c r="B34" s="24"/>
      <c r="C34" s="24"/>
      <c r="D34" s="24"/>
      <c r="E34" s="8" t="s">
        <v>13</v>
      </c>
      <c r="F34" s="9">
        <v>1</v>
      </c>
      <c r="G34" s="12"/>
      <c r="I34" s="13">
        <v>25</v>
      </c>
      <c r="J34" s="14"/>
    </row>
    <row r="35" spans="1:10" ht="42" customHeight="1" x14ac:dyDescent="0.15">
      <c r="A35" s="23" t="s">
        <v>38</v>
      </c>
      <c r="B35" s="24"/>
      <c r="C35" s="24"/>
      <c r="D35" s="24"/>
      <c r="E35" s="8" t="s">
        <v>13</v>
      </c>
      <c r="F35" s="9">
        <v>1</v>
      </c>
      <c r="G35" s="11">
        <f>G32+G33+G34</f>
        <v>0</v>
      </c>
      <c r="I35" s="13">
        <v>26</v>
      </c>
      <c r="J35" s="14"/>
    </row>
    <row r="36" spans="1:10" ht="42" customHeight="1" x14ac:dyDescent="0.15">
      <c r="A36" s="23" t="s">
        <v>39</v>
      </c>
      <c r="B36" s="24"/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1</v>
      </c>
    </row>
    <row r="37" spans="1:10" ht="42" customHeight="1" x14ac:dyDescent="0.15">
      <c r="A37" s="6"/>
      <c r="B37" s="24" t="s">
        <v>39</v>
      </c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40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40</v>
      </c>
      <c r="E39" s="8" t="s">
        <v>41</v>
      </c>
      <c r="F39" s="9">
        <v>4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42</v>
      </c>
      <c r="B40" s="24"/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1</v>
      </c>
    </row>
    <row r="41" spans="1:10" ht="42" customHeight="1" x14ac:dyDescent="0.15">
      <c r="A41" s="6"/>
      <c r="B41" s="24" t="s">
        <v>43</v>
      </c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43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43</v>
      </c>
      <c r="E43" s="8" t="s">
        <v>44</v>
      </c>
      <c r="F43" s="10">
        <v>1E-3</v>
      </c>
      <c r="G43" s="12"/>
      <c r="I43" s="13">
        <v>34</v>
      </c>
      <c r="J43" s="14">
        <v>4</v>
      </c>
    </row>
    <row r="44" spans="1:10" ht="42" customHeight="1" x14ac:dyDescent="0.15">
      <c r="A44" s="23" t="s">
        <v>45</v>
      </c>
      <c r="B44" s="24"/>
      <c r="C44" s="24"/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1</v>
      </c>
    </row>
    <row r="45" spans="1:10" ht="42" customHeight="1" x14ac:dyDescent="0.15">
      <c r="A45" s="6"/>
      <c r="B45" s="24" t="s">
        <v>46</v>
      </c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2</v>
      </c>
    </row>
    <row r="46" spans="1:10" ht="42" customHeight="1" x14ac:dyDescent="0.15">
      <c r="A46" s="6"/>
      <c r="B46" s="7"/>
      <c r="C46" s="24" t="s">
        <v>46</v>
      </c>
      <c r="D46" s="24"/>
      <c r="E46" s="8" t="s">
        <v>13</v>
      </c>
      <c r="F46" s="9">
        <v>1</v>
      </c>
      <c r="G46" s="11">
        <f>G47+G48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47</v>
      </c>
      <c r="E47" s="8" t="s">
        <v>48</v>
      </c>
      <c r="F47" s="10">
        <v>0.05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49</v>
      </c>
      <c r="E48" s="8" t="s">
        <v>48</v>
      </c>
      <c r="F48" s="10">
        <v>0.05</v>
      </c>
      <c r="G48" s="12"/>
      <c r="I48" s="13">
        <v>39</v>
      </c>
      <c r="J48" s="14">
        <v>4</v>
      </c>
    </row>
    <row r="49" spans="1:10" ht="42" customHeight="1" x14ac:dyDescent="0.15">
      <c r="A49" s="23" t="s">
        <v>28</v>
      </c>
      <c r="B49" s="24"/>
      <c r="C49" s="24"/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1</v>
      </c>
    </row>
    <row r="50" spans="1:10" ht="42" customHeight="1" x14ac:dyDescent="0.15">
      <c r="A50" s="6"/>
      <c r="B50" s="24" t="s">
        <v>28</v>
      </c>
      <c r="C50" s="24"/>
      <c r="D50" s="24"/>
      <c r="E50" s="8" t="s">
        <v>13</v>
      </c>
      <c r="F50" s="9">
        <v>1</v>
      </c>
      <c r="G50" s="11">
        <f>G51+G53</f>
        <v>0</v>
      </c>
      <c r="I50" s="13">
        <v>41</v>
      </c>
      <c r="J50" s="14">
        <v>2</v>
      </c>
    </row>
    <row r="51" spans="1:10" ht="42" customHeight="1" x14ac:dyDescent="0.15">
      <c r="A51" s="6"/>
      <c r="B51" s="7"/>
      <c r="C51" s="24" t="s">
        <v>50</v>
      </c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50</v>
      </c>
      <c r="E52" s="8" t="s">
        <v>13</v>
      </c>
      <c r="F52" s="9">
        <v>1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24" t="s">
        <v>29</v>
      </c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51</v>
      </c>
      <c r="E54" s="8" t="s">
        <v>13</v>
      </c>
      <c r="F54" s="9">
        <v>1</v>
      </c>
      <c r="G54" s="12"/>
      <c r="I54" s="13">
        <v>45</v>
      </c>
      <c r="J54" s="14">
        <v>4</v>
      </c>
    </row>
    <row r="55" spans="1:10" ht="42" customHeight="1" x14ac:dyDescent="0.15">
      <c r="A55" s="23" t="s">
        <v>52</v>
      </c>
      <c r="B55" s="24"/>
      <c r="C55" s="24"/>
      <c r="D55" s="24"/>
      <c r="E55" s="8" t="s">
        <v>13</v>
      </c>
      <c r="F55" s="9">
        <v>1</v>
      </c>
      <c r="G55" s="11">
        <f>G36+G40+G44+G49</f>
        <v>0</v>
      </c>
      <c r="I55" s="13">
        <v>46</v>
      </c>
      <c r="J55" s="14"/>
    </row>
    <row r="56" spans="1:10" ht="42" customHeight="1" x14ac:dyDescent="0.15">
      <c r="A56" s="23" t="s">
        <v>53</v>
      </c>
      <c r="B56" s="24"/>
      <c r="C56" s="24"/>
      <c r="D56" s="24"/>
      <c r="E56" s="8" t="s">
        <v>13</v>
      </c>
      <c r="F56" s="9">
        <v>1</v>
      </c>
      <c r="G56" s="11">
        <f>G57</f>
        <v>0</v>
      </c>
      <c r="I56" s="13">
        <v>47</v>
      </c>
      <c r="J56" s="14"/>
    </row>
    <row r="57" spans="1:10" ht="42" customHeight="1" x14ac:dyDescent="0.15">
      <c r="A57" s="6"/>
      <c r="B57" s="24" t="s">
        <v>54</v>
      </c>
      <c r="C57" s="24"/>
      <c r="D57" s="24"/>
      <c r="E57" s="8" t="s">
        <v>13</v>
      </c>
      <c r="F57" s="9">
        <v>1</v>
      </c>
      <c r="G57" s="12"/>
      <c r="I57" s="13">
        <v>48</v>
      </c>
      <c r="J57" s="14"/>
    </row>
    <row r="58" spans="1:10" ht="42" customHeight="1" x14ac:dyDescent="0.15">
      <c r="A58" s="23" t="s">
        <v>55</v>
      </c>
      <c r="B58" s="24"/>
      <c r="C58" s="24"/>
      <c r="D58" s="24"/>
      <c r="E58" s="8" t="s">
        <v>13</v>
      </c>
      <c r="F58" s="9">
        <v>1</v>
      </c>
      <c r="G58" s="11">
        <f>G55+G56</f>
        <v>0</v>
      </c>
      <c r="I58" s="13">
        <v>49</v>
      </c>
      <c r="J58" s="14"/>
    </row>
    <row r="59" spans="1:10" ht="42" customHeight="1" x14ac:dyDescent="0.15">
      <c r="A59" s="23" t="s">
        <v>56</v>
      </c>
      <c r="B59" s="24"/>
      <c r="C59" s="24"/>
      <c r="D59" s="24"/>
      <c r="E59" s="8" t="s">
        <v>13</v>
      </c>
      <c r="F59" s="9">
        <v>1</v>
      </c>
      <c r="G59" s="11">
        <f>G35+G58</f>
        <v>0</v>
      </c>
      <c r="I59" s="13">
        <v>50</v>
      </c>
      <c r="J59" s="14">
        <v>30</v>
      </c>
    </row>
    <row r="60" spans="1:10" ht="42" customHeight="1" x14ac:dyDescent="0.15">
      <c r="A60" s="25" t="s">
        <v>57</v>
      </c>
      <c r="B60" s="26"/>
      <c r="C60" s="26"/>
      <c r="D60" s="26"/>
      <c r="E60" s="15" t="s">
        <v>58</v>
      </c>
      <c r="F60" s="16" t="s">
        <v>58</v>
      </c>
      <c r="G60" s="17">
        <f>G59</f>
        <v>0</v>
      </c>
      <c r="I60" s="18">
        <v>51</v>
      </c>
      <c r="J60" s="18">
        <v>90</v>
      </c>
    </row>
  </sheetData>
  <sheetProtection sheet="1"/>
  <mergeCells count="57">
    <mergeCell ref="A59:D59"/>
    <mergeCell ref="A60:D60"/>
    <mergeCell ref="D54"/>
    <mergeCell ref="A55:D55"/>
    <mergeCell ref="A56:D56"/>
    <mergeCell ref="B57:D57"/>
    <mergeCell ref="A58:D58"/>
    <mergeCell ref="A49:D49"/>
    <mergeCell ref="B50:D50"/>
    <mergeCell ref="C51:D51"/>
    <mergeCell ref="D52"/>
    <mergeCell ref="C53:D53"/>
    <mergeCell ref="A44:D44"/>
    <mergeCell ref="B45:D45"/>
    <mergeCell ref="C46:D46"/>
    <mergeCell ref="D47"/>
    <mergeCell ref="D48"/>
    <mergeCell ref="D39"/>
    <mergeCell ref="A40:D40"/>
    <mergeCell ref="B41:D41"/>
    <mergeCell ref="C42:D42"/>
    <mergeCell ref="D43"/>
    <mergeCell ref="A34:D34"/>
    <mergeCell ref="A35:D35"/>
    <mergeCell ref="A36:D36"/>
    <mergeCell ref="B37:D37"/>
    <mergeCell ref="C38:D38"/>
    <mergeCell ref="C29:D29"/>
    <mergeCell ref="D30"/>
    <mergeCell ref="D31"/>
    <mergeCell ref="A32:D32"/>
    <mergeCell ref="A33:D33"/>
    <mergeCell ref="B24:D24"/>
    <mergeCell ref="C25:D25"/>
    <mergeCell ref="D26"/>
    <mergeCell ref="C27:D27"/>
    <mergeCell ref="D28"/>
    <mergeCell ref="C19:D19"/>
    <mergeCell ref="D20"/>
    <mergeCell ref="D21"/>
    <mergeCell ref="D22"/>
    <mergeCell ref="A23:D23"/>
    <mergeCell ref="D14"/>
    <mergeCell ref="D15"/>
    <mergeCell ref="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Mihara Hiroki</cp:lastModifiedBy>
  <dcterms:created xsi:type="dcterms:W3CDTF">2020-07-28T00:53:09Z</dcterms:created>
  <dcterms:modified xsi:type="dcterms:W3CDTF">2020-07-28T00:53:16Z</dcterms:modified>
</cp:coreProperties>
</file>